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OSP Websi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53" i="1" s="1"/>
  <c r="E58" i="1" s="1"/>
  <c r="I56" i="1"/>
  <c r="I57" i="1" s="1"/>
  <c r="G56" i="1"/>
  <c r="G57" i="1" s="1"/>
  <c r="F56" i="1"/>
  <c r="F57" i="1" s="1"/>
  <c r="E56" i="1"/>
  <c r="E57" i="1" s="1"/>
  <c r="D56" i="1"/>
  <c r="I55" i="1"/>
  <c r="G55" i="1"/>
  <c r="F55" i="1"/>
  <c r="E55" i="1"/>
  <c r="D55" i="1"/>
  <c r="J51" i="1"/>
  <c r="J50" i="1"/>
  <c r="J49" i="1"/>
  <c r="J47" i="1"/>
  <c r="J46" i="1"/>
  <c r="J45" i="1"/>
  <c r="J42" i="1"/>
  <c r="J41" i="1"/>
  <c r="J40" i="1"/>
  <c r="J39" i="1"/>
  <c r="J38" i="1"/>
  <c r="J35" i="1"/>
  <c r="J33" i="1"/>
  <c r="J32" i="1"/>
  <c r="J30" i="1"/>
  <c r="J29" i="1"/>
  <c r="I27" i="1"/>
  <c r="I53" i="1" s="1"/>
  <c r="G27" i="1"/>
  <c r="G53" i="1" s="1"/>
  <c r="F27" i="1"/>
  <c r="F53" i="1" s="1"/>
  <c r="G58" i="1" l="1"/>
  <c r="D27" i="1"/>
  <c r="D53" i="1" s="1"/>
  <c r="J16" i="1"/>
  <c r="J23" i="1"/>
  <c r="J27" i="1" s="1"/>
  <c r="J53" i="1" s="1"/>
  <c r="J55" i="1"/>
  <c r="J56" i="1"/>
  <c r="F58" i="1"/>
  <c r="I58" i="1"/>
  <c r="D57" i="1"/>
  <c r="J57" i="1" s="1"/>
  <c r="J58" i="1" l="1"/>
  <c r="K8" i="1" s="1"/>
  <c r="D58" i="1"/>
</calcChain>
</file>

<file path=xl/sharedStrings.xml><?xml version="1.0" encoding="utf-8"?>
<sst xmlns="http://schemas.openxmlformats.org/spreadsheetml/2006/main" count="63" uniqueCount="53">
  <si>
    <t>OSP BUDGET SUMMARY WORKSHEET</t>
  </si>
  <si>
    <t>DATE:</t>
  </si>
  <si>
    <t>OSP Cont. No.:</t>
  </si>
  <si>
    <t>PI LAST NAME(S):</t>
  </si>
  <si>
    <t>SPONSOR:</t>
  </si>
  <si>
    <t>TOTAL PROPOSED PERIOD</t>
  </si>
  <si>
    <t>FROM:</t>
  </si>
  <si>
    <t>TO:</t>
  </si>
  <si>
    <t>TOTAL COSTS:</t>
  </si>
  <si>
    <t xml:space="preserve"> </t>
  </si>
  <si>
    <t>BUDGET SUMMARY:</t>
  </si>
  <si>
    <t>x</t>
  </si>
  <si>
    <t xml:space="preserve">Total Project Period, or </t>
  </si>
  <si>
    <t>First Yr. Only</t>
  </si>
  <si>
    <t xml:space="preserve">Year 1 </t>
  </si>
  <si>
    <t>Year 2</t>
  </si>
  <si>
    <t>Year 3</t>
  </si>
  <si>
    <t>Year 4</t>
  </si>
  <si>
    <t xml:space="preserve">Year 5 </t>
  </si>
  <si>
    <t>TOTAL</t>
  </si>
  <si>
    <t>Salaries and Wages</t>
  </si>
  <si>
    <t>Fringe Benefits</t>
  </si>
  <si>
    <t>TOTAL Salaries/Fringe</t>
  </si>
  <si>
    <t>Capital Equip. (items&gt;$5,000)</t>
  </si>
  <si>
    <r>
      <t xml:space="preserve">Equip. Fabrication </t>
    </r>
    <r>
      <rPr>
        <sz val="14"/>
        <color indexed="10"/>
        <rFont val="Baskerville"/>
      </rPr>
      <t>(exempt)</t>
    </r>
  </si>
  <si>
    <t>Travel - Domestic</t>
  </si>
  <si>
    <t>Travel - Foreign</t>
  </si>
  <si>
    <t>Computer Time</t>
  </si>
  <si>
    <t>(Cray-Dept-Comp)</t>
  </si>
  <si>
    <r>
      <t>Tuition &amp; Fees</t>
    </r>
    <r>
      <rPr>
        <sz val="14"/>
        <color indexed="10"/>
        <rFont val="Baskerville"/>
      </rPr>
      <t xml:space="preserve"> (exempt)</t>
    </r>
  </si>
  <si>
    <r>
      <t xml:space="preserve">Stipends </t>
    </r>
    <r>
      <rPr>
        <sz val="14"/>
        <color indexed="10"/>
        <rFont val="Baskerville"/>
      </rPr>
      <t>(exempt)</t>
    </r>
  </si>
  <si>
    <t>Inst. Allowance</t>
  </si>
  <si>
    <r>
      <t xml:space="preserve">Participant Supp. </t>
    </r>
    <r>
      <rPr>
        <sz val="14"/>
        <color indexed="10"/>
        <rFont val="Baskerville"/>
      </rPr>
      <t>(exempt)</t>
    </r>
  </si>
  <si>
    <t>Consultants</t>
  </si>
  <si>
    <r>
      <t xml:space="preserve">Subcontracts </t>
    </r>
    <r>
      <rPr>
        <sz val="14"/>
        <color indexed="10"/>
        <rFont val="Baskerville"/>
      </rPr>
      <t>(exempt after $25K)</t>
    </r>
  </si>
  <si>
    <t>(1)</t>
  </si>
  <si>
    <t>(2)</t>
  </si>
  <si>
    <t xml:space="preserve">(3) </t>
  </si>
  <si>
    <t>Other</t>
  </si>
  <si>
    <t>Publications</t>
  </si>
  <si>
    <t>Materials &amp; Supp.</t>
  </si>
  <si>
    <t>TOTAL Direct Costs</t>
  </si>
  <si>
    <t>(rate)</t>
  </si>
  <si>
    <t>MTDC (Fed de minimis)</t>
  </si>
  <si>
    <t>TDC</t>
  </si>
  <si>
    <t>Total Ind. Costs</t>
  </si>
  <si>
    <t>TOTAL Costs</t>
  </si>
  <si>
    <t>PI</t>
  </si>
  <si>
    <t>Co-PI</t>
  </si>
  <si>
    <t>GRA</t>
  </si>
  <si>
    <t>Undergraduate</t>
  </si>
  <si>
    <t>faculty/staff</t>
  </si>
  <si>
    <t xml:space="preserve">student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</si>
</sst>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>
    <font>
      <sz val="11"/>
      <color theme="1"/>
      <name val="Calibri"/>
      <family val="2"/>
      <scheme val="minor"/>
    </font>
    <font>
      <sz val="14"/>
      <name val="Baskerville"/>
    </font>
    <font>
      <sz val="18"/>
      <name val="Baskerville"/>
    </font>
    <font>
      <sz val="9"/>
      <name val="Geneva"/>
    </font>
    <font>
      <sz val="14"/>
      <color indexed="10"/>
      <name val="Baskerville"/>
    </font>
    <font>
      <i/>
      <sz val="14"/>
      <name val="Baskerville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0" xfId="0" applyFont="1" applyFill="1" applyBorder="1"/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right"/>
    </xf>
    <xf numFmtId="14" fontId="1" fillId="2" borderId="0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Protection="1"/>
    <xf numFmtId="0" fontId="1" fillId="2" borderId="6" xfId="0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/>
    <xf numFmtId="38" fontId="1" fillId="2" borderId="0" xfId="0" applyNumberFormat="1" applyFont="1" applyFill="1" applyBorder="1" applyAlignment="1" applyProtection="1">
      <alignment horizontal="right"/>
      <protection locked="0"/>
    </xf>
    <xf numFmtId="38" fontId="1" fillId="2" borderId="0" xfId="0" applyNumberFormat="1" applyFont="1" applyFill="1" applyBorder="1" applyAlignment="1" applyProtection="1">
      <alignment horizontal="right"/>
    </xf>
    <xf numFmtId="38" fontId="1" fillId="2" borderId="4" xfId="0" applyNumberFormat="1" applyFont="1" applyFill="1" applyBorder="1" applyAlignment="1" applyProtection="1">
      <alignment horizontal="right"/>
    </xf>
    <xf numFmtId="38" fontId="1" fillId="2" borderId="0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 applyProtection="1">
      <protection locked="0"/>
    </xf>
    <xf numFmtId="3" fontId="1" fillId="2" borderId="0" xfId="0" applyNumberFormat="1" applyFont="1" applyFill="1" applyBorder="1"/>
    <xf numFmtId="49" fontId="1" fillId="2" borderId="3" xfId="0" applyNumberFormat="1" applyFont="1" applyFill="1" applyBorder="1" applyAlignment="1"/>
    <xf numFmtId="9" fontId="1" fillId="2" borderId="3" xfId="0" applyNumberFormat="1" applyFont="1" applyFill="1" applyBorder="1"/>
    <xf numFmtId="0" fontId="5" fillId="2" borderId="0" xfId="0" applyFont="1" applyFill="1" applyBorder="1" applyAlignment="1">
      <alignment horizontal="right"/>
    </xf>
    <xf numFmtId="38" fontId="1" fillId="2" borderId="0" xfId="0" quotePrefix="1" applyNumberFormat="1" applyFont="1" applyFill="1" applyBorder="1" applyAlignment="1" applyProtection="1">
      <alignment horizontal="right"/>
      <protection locked="0"/>
    </xf>
    <xf numFmtId="38" fontId="1" fillId="3" borderId="0" xfId="0" applyNumberFormat="1" applyFont="1" applyFill="1" applyBorder="1" applyAlignment="1" applyProtection="1">
      <alignment horizontal="right"/>
      <protection locked="0"/>
    </xf>
    <xf numFmtId="0" fontId="1" fillId="3" borderId="6" xfId="0" applyFont="1" applyFill="1" applyBorder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14" fontId="1" fillId="3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/>
    <xf numFmtId="49" fontId="1" fillId="3" borderId="4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protection locked="0"/>
    </xf>
    <xf numFmtId="0" fontId="1" fillId="3" borderId="5" xfId="0" applyFont="1" applyFill="1" applyBorder="1" applyAlignment="1" applyProtection="1">
      <protection locked="0"/>
    </xf>
    <xf numFmtId="0" fontId="3" fillId="3" borderId="5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0"/>
  <sheetViews>
    <sheetView tabSelected="1" workbookViewId="0">
      <selection activeCell="A20" sqref="A20"/>
    </sheetView>
  </sheetViews>
  <sheetFormatPr defaultRowHeight="15"/>
  <cols>
    <col min="1" max="1" width="29.42578125" customWidth="1"/>
    <col min="2" max="2" width="20.5703125" customWidth="1"/>
    <col min="3" max="3" width="18.7109375" customWidth="1"/>
    <col min="4" max="4" width="18.5703125" customWidth="1"/>
    <col min="5" max="5" width="18" customWidth="1"/>
    <col min="6" max="6" width="18.7109375" customWidth="1"/>
    <col min="7" max="7" width="19" customWidth="1"/>
    <col min="8" max="8" width="11.28515625" customWidth="1"/>
    <col min="9" max="9" width="9.5703125" customWidth="1"/>
    <col min="10" max="10" width="18.140625" customWidth="1"/>
    <col min="11" max="11" width="17.42578125" customWidth="1"/>
  </cols>
  <sheetData>
    <row r="3" spans="1:11" ht="23.25">
      <c r="A3" s="1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</row>
    <row r="4" spans="1:11" ht="18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8">
      <c r="A5" s="4"/>
      <c r="B5" s="6"/>
      <c r="C5" s="5"/>
      <c r="D5" s="7" t="s">
        <v>1</v>
      </c>
      <c r="E5" s="24"/>
      <c r="F5" s="5"/>
      <c r="G5" s="5"/>
      <c r="H5" s="7" t="s">
        <v>2</v>
      </c>
      <c r="I5" s="26"/>
      <c r="J5" s="27"/>
      <c r="K5" s="27"/>
    </row>
    <row r="6" spans="1:11" ht="18">
      <c r="A6" s="4" t="s">
        <v>3</v>
      </c>
      <c r="B6" s="28"/>
      <c r="C6" s="29"/>
      <c r="D6" s="29"/>
      <c r="E6" s="29"/>
      <c r="F6" s="29"/>
      <c r="G6" s="29"/>
      <c r="H6" s="29"/>
      <c r="I6" s="29"/>
      <c r="J6" s="29"/>
      <c r="K6" s="29"/>
    </row>
    <row r="7" spans="1:11" ht="18">
      <c r="A7" s="4" t="s">
        <v>4</v>
      </c>
      <c r="B7" s="30"/>
      <c r="C7" s="31"/>
      <c r="D7" s="31"/>
      <c r="E7" s="31"/>
      <c r="F7" s="31"/>
      <c r="G7" s="31"/>
      <c r="H7" s="31"/>
      <c r="I7" s="31"/>
      <c r="J7" s="31"/>
      <c r="K7" s="31"/>
    </row>
    <row r="8" spans="1:11" ht="18">
      <c r="A8" s="4" t="s">
        <v>5</v>
      </c>
      <c r="B8" s="5"/>
      <c r="C8" s="5"/>
      <c r="D8" s="7" t="s">
        <v>6</v>
      </c>
      <c r="E8" s="24"/>
      <c r="F8" s="8" t="s">
        <v>7</v>
      </c>
      <c r="G8" s="25"/>
      <c r="H8" s="5"/>
      <c r="I8" s="5"/>
      <c r="J8" s="7" t="s">
        <v>8</v>
      </c>
      <c r="K8" s="9">
        <f>J58</f>
        <v>0</v>
      </c>
    </row>
    <row r="9" spans="1:11" ht="18">
      <c r="A9" s="4"/>
      <c r="B9" s="5"/>
      <c r="C9" s="5"/>
      <c r="D9" s="5" t="s">
        <v>9</v>
      </c>
      <c r="E9" s="5"/>
      <c r="F9" s="5"/>
      <c r="G9" s="5"/>
      <c r="H9" s="5"/>
      <c r="I9" s="5"/>
      <c r="J9" s="5"/>
      <c r="K9" s="5"/>
    </row>
    <row r="10" spans="1:11" ht="18">
      <c r="A10" s="4" t="s">
        <v>10</v>
      </c>
      <c r="B10" s="5"/>
      <c r="C10" s="10" t="s">
        <v>11</v>
      </c>
      <c r="D10" s="5" t="s">
        <v>12</v>
      </c>
      <c r="E10" s="5"/>
      <c r="F10" s="5"/>
      <c r="G10" s="5"/>
      <c r="H10" s="10"/>
      <c r="I10" s="5" t="s">
        <v>13</v>
      </c>
      <c r="J10" s="5"/>
      <c r="K10" s="5"/>
    </row>
    <row r="11" spans="1:11" ht="18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8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8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8">
      <c r="A14" s="4"/>
      <c r="B14" s="5" t="s">
        <v>9</v>
      </c>
      <c r="C14" s="5"/>
      <c r="D14" s="7" t="s">
        <v>14</v>
      </c>
      <c r="E14" s="7" t="s">
        <v>15</v>
      </c>
      <c r="F14" s="7" t="s">
        <v>16</v>
      </c>
      <c r="G14" s="7" t="s">
        <v>17</v>
      </c>
      <c r="H14" s="5"/>
      <c r="I14" s="7" t="s">
        <v>18</v>
      </c>
      <c r="J14" s="7" t="s">
        <v>19</v>
      </c>
      <c r="K14" s="5"/>
    </row>
    <row r="15" spans="1:11" ht="18">
      <c r="A15" s="4"/>
      <c r="B15" s="5" t="s">
        <v>9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ht="18">
      <c r="A16" s="4" t="s">
        <v>20</v>
      </c>
      <c r="B16" s="5"/>
      <c r="C16" s="11"/>
      <c r="D16" s="12">
        <v>0</v>
      </c>
      <c r="E16" s="12">
        <v>0</v>
      </c>
      <c r="F16" s="12">
        <v>0</v>
      </c>
      <c r="G16" s="12">
        <v>0</v>
      </c>
      <c r="H16" s="12"/>
      <c r="I16" s="12">
        <v>0</v>
      </c>
      <c r="J16" s="13">
        <f t="shared" ref="J16:J47" si="0">SUM(D16:I16)</f>
        <v>0</v>
      </c>
      <c r="K16" s="5"/>
    </row>
    <row r="17" spans="1:11" ht="18">
      <c r="A17" s="4" t="s">
        <v>47</v>
      </c>
      <c r="B17" s="5"/>
      <c r="C17" s="11"/>
      <c r="D17" s="22">
        <v>0</v>
      </c>
      <c r="E17" s="22">
        <v>0</v>
      </c>
      <c r="F17" s="12"/>
      <c r="G17" s="12"/>
      <c r="H17" s="12"/>
      <c r="I17" s="12"/>
      <c r="J17" s="13"/>
      <c r="K17" s="5"/>
    </row>
    <row r="18" spans="1:11" ht="18">
      <c r="A18" s="4" t="s">
        <v>48</v>
      </c>
      <c r="B18" s="5"/>
      <c r="C18" s="11"/>
      <c r="D18" s="22"/>
      <c r="E18" s="22"/>
      <c r="F18" s="12"/>
      <c r="G18" s="12"/>
      <c r="H18" s="12"/>
      <c r="I18" s="12"/>
      <c r="J18" s="13"/>
      <c r="K18" s="5"/>
    </row>
    <row r="19" spans="1:11" ht="18">
      <c r="A19" s="4" t="s">
        <v>48</v>
      </c>
      <c r="B19" s="5"/>
      <c r="C19" s="11"/>
      <c r="D19" s="22">
        <v>0</v>
      </c>
      <c r="E19" s="22">
        <v>0</v>
      </c>
      <c r="F19" s="12"/>
      <c r="G19" s="12"/>
      <c r="H19" s="12"/>
      <c r="I19" s="12"/>
      <c r="J19" s="13"/>
      <c r="K19" s="5"/>
    </row>
    <row r="20" spans="1:11" ht="18">
      <c r="A20" s="4" t="s">
        <v>48</v>
      </c>
      <c r="B20" s="5"/>
      <c r="C20" s="11"/>
      <c r="D20" s="22">
        <v>0</v>
      </c>
      <c r="E20" s="22">
        <v>0</v>
      </c>
      <c r="F20" s="12"/>
      <c r="G20" s="12"/>
      <c r="H20" s="12"/>
      <c r="I20" s="12"/>
      <c r="J20" s="13"/>
      <c r="K20" s="5"/>
    </row>
    <row r="21" spans="1:11" ht="18">
      <c r="A21" s="4" t="s">
        <v>48</v>
      </c>
      <c r="B21" s="5"/>
      <c r="C21" s="11"/>
      <c r="D21" s="22">
        <v>0</v>
      </c>
      <c r="E21" s="22">
        <v>0</v>
      </c>
      <c r="F21" s="12"/>
      <c r="G21" s="12"/>
      <c r="H21" s="12"/>
      <c r="I21" s="12"/>
      <c r="J21" s="13"/>
      <c r="K21" s="5"/>
    </row>
    <row r="22" spans="1:11" ht="18">
      <c r="A22" s="4" t="s">
        <v>49</v>
      </c>
      <c r="B22" s="5"/>
      <c r="C22" s="11"/>
      <c r="D22" s="12"/>
      <c r="E22" s="12"/>
      <c r="F22" s="12"/>
      <c r="G22" s="12"/>
      <c r="H22" s="12"/>
      <c r="I22" s="12"/>
      <c r="J22" s="13"/>
      <c r="K22" s="5"/>
    </row>
    <row r="23" spans="1:11" ht="18">
      <c r="A23" s="4" t="s">
        <v>50</v>
      </c>
      <c r="B23" s="5"/>
      <c r="C23" s="11"/>
      <c r="D23" s="12">
        <v>0</v>
      </c>
      <c r="E23" s="12">
        <v>0</v>
      </c>
      <c r="F23" s="12">
        <v>0</v>
      </c>
      <c r="G23" s="12">
        <v>0</v>
      </c>
      <c r="H23" s="12"/>
      <c r="I23" s="12">
        <v>0</v>
      </c>
      <c r="J23" s="13">
        <f t="shared" si="0"/>
        <v>0</v>
      </c>
      <c r="K23" s="5"/>
    </row>
    <row r="24" spans="1:11" ht="18">
      <c r="A24" s="4"/>
      <c r="B24" s="5"/>
      <c r="C24" s="11"/>
      <c r="D24" s="22">
        <v>0</v>
      </c>
      <c r="E24" s="22">
        <v>0</v>
      </c>
      <c r="F24" s="12"/>
      <c r="G24" s="12"/>
      <c r="H24" s="12"/>
      <c r="I24" s="12"/>
      <c r="J24" s="13"/>
      <c r="K24" s="5"/>
    </row>
    <row r="25" spans="1:11" ht="18">
      <c r="A25" s="4" t="s">
        <v>21</v>
      </c>
      <c r="B25" s="5"/>
      <c r="C25" s="11"/>
      <c r="D25" s="22">
        <v>0</v>
      </c>
      <c r="E25" s="22">
        <v>0</v>
      </c>
      <c r="F25" s="12"/>
      <c r="G25" s="12"/>
      <c r="H25" s="12"/>
      <c r="I25" s="12"/>
      <c r="J25" s="13"/>
      <c r="K25" s="5"/>
    </row>
    <row r="26" spans="1:11" ht="18">
      <c r="A26" s="4" t="s">
        <v>51</v>
      </c>
      <c r="B26" s="5"/>
      <c r="C26" s="11"/>
      <c r="D26" s="12"/>
      <c r="E26" s="12"/>
      <c r="F26" s="12"/>
      <c r="G26" s="12"/>
      <c r="H26" s="12"/>
      <c r="I26" s="12"/>
      <c r="J26" s="13"/>
      <c r="K26" s="5"/>
    </row>
    <row r="27" spans="1:11" ht="18">
      <c r="A27" s="4" t="s">
        <v>52</v>
      </c>
      <c r="B27" s="7" t="s">
        <v>22</v>
      </c>
      <c r="C27" s="11"/>
      <c r="D27" s="15">
        <f>SUM(D16+D23)</f>
        <v>0</v>
      </c>
      <c r="E27" s="15">
        <f>SUM(E16:E25)</f>
        <v>0</v>
      </c>
      <c r="F27" s="15">
        <f t="shared" ref="F27:J27" si="1">SUM(F16:F23)</f>
        <v>0</v>
      </c>
      <c r="G27" s="15">
        <f t="shared" si="1"/>
        <v>0</v>
      </c>
      <c r="H27" s="15"/>
      <c r="I27" s="15">
        <f t="shared" si="1"/>
        <v>0</v>
      </c>
      <c r="J27" s="13">
        <f t="shared" si="1"/>
        <v>0</v>
      </c>
      <c r="K27" s="5"/>
    </row>
    <row r="28" spans="1:11" ht="18">
      <c r="A28" s="4"/>
      <c r="B28" s="5"/>
      <c r="C28" s="11"/>
      <c r="D28" s="15"/>
      <c r="E28" s="15"/>
      <c r="F28" s="15"/>
      <c r="G28" s="15"/>
      <c r="H28" s="15"/>
      <c r="I28" s="15"/>
      <c r="J28" s="13"/>
      <c r="K28" s="5"/>
    </row>
    <row r="29" spans="1:11" ht="18">
      <c r="A29" s="4"/>
      <c r="B29" s="5"/>
      <c r="C29" s="11"/>
      <c r="D29" s="22">
        <v>0</v>
      </c>
      <c r="E29" s="22">
        <v>0</v>
      </c>
      <c r="F29" s="12">
        <v>0</v>
      </c>
      <c r="G29" s="12">
        <v>0</v>
      </c>
      <c r="H29" s="12"/>
      <c r="I29" s="12">
        <v>0</v>
      </c>
      <c r="J29" s="13">
        <f t="shared" si="0"/>
        <v>0</v>
      </c>
      <c r="K29" s="5"/>
    </row>
    <row r="30" spans="1:11" ht="18">
      <c r="A30" s="4"/>
      <c r="B30" s="5"/>
      <c r="C30" s="11"/>
      <c r="D30" s="22">
        <v>0</v>
      </c>
      <c r="E30" s="22">
        <v>0</v>
      </c>
      <c r="F30" s="12">
        <v>0</v>
      </c>
      <c r="G30" s="12">
        <v>0</v>
      </c>
      <c r="H30" s="12"/>
      <c r="I30" s="12">
        <v>0</v>
      </c>
      <c r="J30" s="13">
        <f t="shared" si="0"/>
        <v>0</v>
      </c>
      <c r="K30" s="5"/>
    </row>
    <row r="31" spans="1:11" ht="18">
      <c r="A31" s="4" t="s">
        <v>23</v>
      </c>
      <c r="B31" s="5"/>
      <c r="C31" s="11"/>
      <c r="D31" s="12"/>
      <c r="E31" s="12"/>
      <c r="F31" s="12"/>
      <c r="G31" s="12"/>
      <c r="H31" s="12"/>
      <c r="I31" s="12"/>
      <c r="J31" s="13"/>
      <c r="K31" s="5"/>
    </row>
    <row r="32" spans="1:11" ht="18">
      <c r="A32" s="4" t="s">
        <v>24</v>
      </c>
      <c r="B32" s="5"/>
      <c r="C32" s="11"/>
      <c r="D32" s="22">
        <v>0</v>
      </c>
      <c r="E32" s="22">
        <v>0</v>
      </c>
      <c r="F32" s="12">
        <v>0</v>
      </c>
      <c r="G32" s="12">
        <v>0</v>
      </c>
      <c r="H32" s="12"/>
      <c r="I32" s="12">
        <v>0</v>
      </c>
      <c r="J32" s="13">
        <f t="shared" si="0"/>
        <v>0</v>
      </c>
      <c r="K32" s="5"/>
    </row>
    <row r="33" spans="1:11" ht="18">
      <c r="A33" s="4"/>
      <c r="B33" s="5"/>
      <c r="C33" s="11"/>
      <c r="D33" s="22"/>
      <c r="E33" s="22"/>
      <c r="F33" s="12"/>
      <c r="G33" s="12">
        <v>0</v>
      </c>
      <c r="H33" s="12"/>
      <c r="I33" s="12">
        <v>0</v>
      </c>
      <c r="J33" s="13">
        <f t="shared" si="0"/>
        <v>0</v>
      </c>
      <c r="K33" s="5"/>
    </row>
    <row r="34" spans="1:11" ht="18">
      <c r="A34" s="4" t="s">
        <v>25</v>
      </c>
      <c r="B34" s="5"/>
      <c r="C34" s="11"/>
      <c r="D34" s="12"/>
      <c r="E34" s="12"/>
      <c r="F34" s="12"/>
      <c r="G34" s="12"/>
      <c r="H34" s="12"/>
      <c r="I34" s="12"/>
      <c r="J34" s="13"/>
      <c r="K34" s="5"/>
    </row>
    <row r="35" spans="1:11" ht="18">
      <c r="A35" s="4" t="s">
        <v>26</v>
      </c>
      <c r="B35" s="5"/>
      <c r="C35" s="11"/>
      <c r="D35" s="22">
        <v>0</v>
      </c>
      <c r="E35" s="22">
        <v>0</v>
      </c>
      <c r="F35" s="12">
        <v>0</v>
      </c>
      <c r="G35" s="12">
        <v>0</v>
      </c>
      <c r="H35" s="12"/>
      <c r="I35" s="12">
        <v>0</v>
      </c>
      <c r="J35" s="13">
        <f t="shared" si="0"/>
        <v>0</v>
      </c>
      <c r="K35" s="5"/>
    </row>
    <row r="36" spans="1:11" ht="18">
      <c r="A36" s="4"/>
      <c r="B36" s="5"/>
      <c r="C36" s="11"/>
      <c r="D36" s="12"/>
      <c r="E36" s="12"/>
      <c r="F36" s="12"/>
      <c r="G36" s="12"/>
      <c r="H36" s="12"/>
      <c r="I36" s="12"/>
      <c r="J36" s="13" t="s">
        <v>9</v>
      </c>
      <c r="K36" s="13"/>
    </row>
    <row r="37" spans="1:11" ht="18">
      <c r="A37" s="4" t="s">
        <v>27</v>
      </c>
      <c r="B37" s="5"/>
      <c r="C37" s="11"/>
      <c r="D37" s="12"/>
      <c r="E37" s="12"/>
      <c r="F37" s="12"/>
      <c r="G37" s="12"/>
      <c r="H37" s="12"/>
      <c r="I37" s="12"/>
      <c r="J37" s="13"/>
      <c r="K37" s="13"/>
    </row>
    <row r="38" spans="1:11" ht="18">
      <c r="A38" s="4" t="s">
        <v>28</v>
      </c>
      <c r="B38" s="5"/>
      <c r="C38" s="11"/>
      <c r="D38" s="22">
        <v>0</v>
      </c>
      <c r="E38" s="22">
        <v>0</v>
      </c>
      <c r="F38" s="12">
        <v>0</v>
      </c>
      <c r="G38" s="12">
        <v>0</v>
      </c>
      <c r="H38" s="12"/>
      <c r="I38" s="12">
        <v>0</v>
      </c>
      <c r="J38" s="13">
        <f t="shared" si="0"/>
        <v>0</v>
      </c>
      <c r="K38" s="13"/>
    </row>
    <row r="39" spans="1:11" ht="18">
      <c r="A39" s="4"/>
      <c r="B39" s="5"/>
      <c r="C39" s="11"/>
      <c r="D39" s="22">
        <v>0</v>
      </c>
      <c r="E39" s="22">
        <v>0</v>
      </c>
      <c r="F39" s="12">
        <v>0</v>
      </c>
      <c r="G39" s="12">
        <v>0</v>
      </c>
      <c r="H39" s="12"/>
      <c r="I39" s="12">
        <v>0</v>
      </c>
      <c r="J39" s="13">
        <f t="shared" si="0"/>
        <v>0</v>
      </c>
      <c r="K39" s="13"/>
    </row>
    <row r="40" spans="1:11" ht="18">
      <c r="A40" s="4" t="s">
        <v>29</v>
      </c>
      <c r="B40" s="5"/>
      <c r="C40" s="11"/>
      <c r="D40" s="22">
        <v>0</v>
      </c>
      <c r="E40" s="22">
        <v>0</v>
      </c>
      <c r="F40" s="12">
        <v>0</v>
      </c>
      <c r="G40" s="12">
        <v>0</v>
      </c>
      <c r="H40" s="12"/>
      <c r="I40" s="12">
        <v>0</v>
      </c>
      <c r="J40" s="13">
        <f t="shared" si="0"/>
        <v>0</v>
      </c>
      <c r="K40" s="13"/>
    </row>
    <row r="41" spans="1:11" ht="18">
      <c r="A41" s="4" t="s">
        <v>30</v>
      </c>
      <c r="B41" s="5"/>
      <c r="C41" s="11"/>
      <c r="D41" s="22">
        <v>0</v>
      </c>
      <c r="E41" s="22">
        <v>0</v>
      </c>
      <c r="F41" s="12">
        <v>0</v>
      </c>
      <c r="G41" s="12">
        <v>0</v>
      </c>
      <c r="H41" s="12"/>
      <c r="I41" s="12">
        <v>0</v>
      </c>
      <c r="J41" s="13">
        <f t="shared" si="0"/>
        <v>0</v>
      </c>
      <c r="K41" s="13"/>
    </row>
    <row r="42" spans="1:11" ht="18">
      <c r="A42" s="4" t="s">
        <v>31</v>
      </c>
      <c r="B42" s="5"/>
      <c r="C42" s="11"/>
      <c r="D42" s="22">
        <v>0</v>
      </c>
      <c r="E42" s="22">
        <v>0</v>
      </c>
      <c r="F42" s="12">
        <v>0</v>
      </c>
      <c r="G42" s="12">
        <v>0</v>
      </c>
      <c r="H42" s="12"/>
      <c r="I42" s="12">
        <v>0</v>
      </c>
      <c r="J42" s="13">
        <f t="shared" si="0"/>
        <v>0</v>
      </c>
      <c r="K42" s="13"/>
    </row>
    <row r="43" spans="1:11" ht="18">
      <c r="A43" s="4" t="s">
        <v>32</v>
      </c>
      <c r="B43" s="5"/>
      <c r="C43" s="11"/>
      <c r="D43" s="12"/>
      <c r="E43" s="12"/>
      <c r="F43" s="12"/>
      <c r="G43" s="12"/>
      <c r="H43" s="12"/>
      <c r="I43" s="12"/>
      <c r="J43" s="13"/>
      <c r="K43" s="13"/>
    </row>
    <row r="44" spans="1:11" ht="18">
      <c r="A44" s="4" t="s">
        <v>33</v>
      </c>
      <c r="B44" s="5"/>
      <c r="C44" s="11"/>
      <c r="D44" s="12"/>
      <c r="E44" s="12"/>
      <c r="F44" s="12"/>
      <c r="G44" s="12"/>
      <c r="H44" s="12"/>
      <c r="I44" s="12"/>
      <c r="J44" s="13"/>
      <c r="K44" s="13"/>
    </row>
    <row r="45" spans="1:11" ht="18">
      <c r="A45" s="4"/>
      <c r="B45" s="17" t="s">
        <v>9</v>
      </c>
      <c r="C45" s="11"/>
      <c r="D45" s="22">
        <v>0</v>
      </c>
      <c r="E45" s="22">
        <v>0</v>
      </c>
      <c r="F45" s="12">
        <v>0</v>
      </c>
      <c r="G45" s="12">
        <v>0</v>
      </c>
      <c r="H45" s="12"/>
      <c r="I45" s="12">
        <v>0</v>
      </c>
      <c r="J45" s="13">
        <f t="shared" si="0"/>
        <v>0</v>
      </c>
      <c r="K45" s="13"/>
    </row>
    <row r="46" spans="1:11" ht="18">
      <c r="A46" s="4" t="s">
        <v>34</v>
      </c>
      <c r="B46" s="17" t="s">
        <v>9</v>
      </c>
      <c r="C46" s="11"/>
      <c r="D46" s="22">
        <v>0</v>
      </c>
      <c r="E46" s="22">
        <v>0</v>
      </c>
      <c r="F46" s="12">
        <v>0</v>
      </c>
      <c r="G46" s="12">
        <v>0</v>
      </c>
      <c r="H46" s="12"/>
      <c r="I46" s="12">
        <v>0</v>
      </c>
      <c r="J46" s="13">
        <f t="shared" si="0"/>
        <v>0</v>
      </c>
      <c r="K46" s="13"/>
    </row>
    <row r="47" spans="1:11" ht="18">
      <c r="A47" s="16" t="s">
        <v>35</v>
      </c>
      <c r="B47" s="5" t="s">
        <v>9</v>
      </c>
      <c r="C47" s="11"/>
      <c r="D47" s="22">
        <v>0</v>
      </c>
      <c r="E47" s="22">
        <v>0</v>
      </c>
      <c r="F47" s="12">
        <v>0</v>
      </c>
      <c r="G47" s="12">
        <v>0</v>
      </c>
      <c r="H47" s="12"/>
      <c r="I47" s="12">
        <v>0</v>
      </c>
      <c r="J47" s="13">
        <f t="shared" si="0"/>
        <v>0</v>
      </c>
      <c r="K47" s="13"/>
    </row>
    <row r="48" spans="1:11" ht="18">
      <c r="A48" s="16" t="s">
        <v>36</v>
      </c>
      <c r="B48" s="5"/>
      <c r="C48" s="11"/>
      <c r="D48" s="12"/>
      <c r="E48" s="12"/>
      <c r="F48" s="12"/>
      <c r="G48" s="12"/>
      <c r="H48" s="12"/>
      <c r="I48" s="12"/>
      <c r="J48" s="13"/>
      <c r="K48" s="13"/>
    </row>
    <row r="49" spans="1:11" ht="18">
      <c r="A49" s="16" t="s">
        <v>37</v>
      </c>
      <c r="B49" s="5"/>
      <c r="C49" s="11"/>
      <c r="D49" s="22">
        <v>0</v>
      </c>
      <c r="E49" s="22">
        <v>0</v>
      </c>
      <c r="F49" s="12">
        <v>0</v>
      </c>
      <c r="G49" s="12">
        <v>0</v>
      </c>
      <c r="H49" s="12"/>
      <c r="I49" s="12">
        <v>0</v>
      </c>
      <c r="J49" s="13">
        <f>SUM(D49:I49)</f>
        <v>0</v>
      </c>
      <c r="K49" s="13"/>
    </row>
    <row r="50" spans="1:11" ht="18">
      <c r="A50" s="18"/>
      <c r="B50" s="5"/>
      <c r="C50" s="11"/>
      <c r="D50" s="22">
        <v>0</v>
      </c>
      <c r="E50" s="22">
        <v>0</v>
      </c>
      <c r="F50" s="12">
        <v>0</v>
      </c>
      <c r="G50" s="12">
        <v>0</v>
      </c>
      <c r="H50" s="12"/>
      <c r="I50" s="12">
        <v>0</v>
      </c>
      <c r="J50" s="13">
        <f>SUM(D50:I50)</f>
        <v>0</v>
      </c>
      <c r="K50" s="5"/>
    </row>
    <row r="51" spans="1:11" ht="18">
      <c r="A51" s="18" t="s">
        <v>38</v>
      </c>
      <c r="B51" s="5"/>
      <c r="C51" s="11"/>
      <c r="D51" s="22">
        <v>0</v>
      </c>
      <c r="E51" s="22">
        <v>0</v>
      </c>
      <c r="F51" s="12">
        <v>0</v>
      </c>
      <c r="G51" s="12">
        <v>0</v>
      </c>
      <c r="H51" s="12"/>
      <c r="I51" s="12">
        <v>0</v>
      </c>
      <c r="J51" s="13">
        <f>SUM(D51:I51)</f>
        <v>0</v>
      </c>
      <c r="K51" s="5"/>
    </row>
    <row r="52" spans="1:11" ht="18">
      <c r="A52" s="4" t="s">
        <v>39</v>
      </c>
      <c r="B52" s="5"/>
      <c r="C52" s="11"/>
      <c r="D52" s="15"/>
      <c r="E52" s="15"/>
      <c r="F52" s="15"/>
      <c r="G52" s="15"/>
      <c r="H52" s="15"/>
      <c r="I52" s="15"/>
      <c r="J52" s="13"/>
      <c r="K52" s="5"/>
    </row>
    <row r="53" spans="1:11" ht="18">
      <c r="A53" s="4" t="s">
        <v>40</v>
      </c>
      <c r="B53" s="7" t="s">
        <v>41</v>
      </c>
      <c r="C53" s="11"/>
      <c r="D53" s="13">
        <f>SUM(D27:D52)</f>
        <v>0</v>
      </c>
      <c r="E53" s="13">
        <f t="shared" ref="E53:J53" si="2">SUM(E27:E52)</f>
        <v>0</v>
      </c>
      <c r="F53" s="13">
        <f>SUM(F27:F52)</f>
        <v>0</v>
      </c>
      <c r="G53" s="13">
        <f t="shared" si="2"/>
        <v>0</v>
      </c>
      <c r="H53" s="13"/>
      <c r="I53" s="13">
        <f t="shared" si="2"/>
        <v>0</v>
      </c>
      <c r="J53" s="13">
        <f t="shared" si="2"/>
        <v>0</v>
      </c>
      <c r="K53" s="5"/>
    </row>
    <row r="54" spans="1:11" ht="18.75">
      <c r="A54" s="4"/>
      <c r="B54" s="20" t="s">
        <v>42</v>
      </c>
      <c r="C54" s="11"/>
      <c r="D54" s="15"/>
      <c r="E54" s="15"/>
      <c r="F54" s="15"/>
      <c r="G54" s="15"/>
      <c r="H54" s="15"/>
      <c r="I54" s="15"/>
      <c r="J54" s="13"/>
      <c r="K54" s="5"/>
    </row>
    <row r="55" spans="1:11" ht="18">
      <c r="A55" s="4"/>
      <c r="B55" s="23">
        <v>0</v>
      </c>
      <c r="C55" s="11"/>
      <c r="D55" s="21">
        <f>IF($B55&gt;0,SUM(D53-D29-D30-D38-D39-D41)-IF(D45&gt;25000,D45-25000,0)-IF(D46&gt;25000,D46-25000,0)-IF(D47&gt;25000,D47-25000,0),0)</f>
        <v>0</v>
      </c>
      <c r="E55" s="21">
        <f>IF($B55&gt;0,SUM(E53-E29-E30-E38-E39-E41)-IF(D45&lt;25000,(IF(E45&lt;SUM(25000-D45),0,(IF(E45=0,0,SUM(E45-SUM(25000-D45)))))),E45)-IF(D46&lt;25000,(IF(E46&lt;SUM(25000-D46),0,(IF(E46=0,0,SUM(E46-SUM(25000-D46)))))),E46)-IF(D47&lt;25000,(IF(E47&lt;SUM(25000-D47),0,(IF(E47=0,0,SUM(E47-SUM(25000-D47)))))),E47),0)</f>
        <v>0</v>
      </c>
      <c r="F55" s="21">
        <f>IF($B55&gt;0,SUM(F53-F29-F30-F38-F39-F41)-IF(SUM(D45:E45)&lt;25000,(IF(F45&lt;SUM(25000-SUM(D45:E45)),0,(IF(F45=0,0,SUM(F45-SUM(25000-SUM(D45:E45))))))),F45)-IF(SUM(D46:E46)&lt;25000,(IF(F46&lt;SUM(25000-SUM(D46:E46)),0,(IF(F46=0,0,SUM(F46-SUM(25000-SUM(D46:E46))))))),F46)-IF(SUM(D47:E47)&lt;25000,(IF(F47&lt;SUM(25000-SUM(D47:E47)),0,(IF(F47=0,0,SUM(F47-SUM(25000-SUM(D47:E47))))))),F47),0)</f>
        <v>0</v>
      </c>
      <c r="G55" s="21">
        <f>IF($B55&gt;0,SUM(G53-G29-G30-G38-G39-G41)-IF(SUM(D45:F45)&lt;25000,(IF(G45&lt;SUM(25000-SUM(D45:F45)),0,(IF(G45=0,0,SUM(G45-SUM(25000-SUM(D45:F45))))))),G45)-IF(SUM(D46:F46)&lt;25000,(IF(G46&lt;SUM(25000-SUM(D46:F46)),0,(IF(G46=0,0,SUM(G46-SUM(25000-SUM(D46:F46))))))),G46)-IF(SUM(D47:F47)&lt;25000,(IF(G47&lt;SUM(25000-SUM(D47:F47)),0,(IF(G47=0,0,SUM(G47-SUM(25000-SUM(D47:F47))))))),G47),0)</f>
        <v>0</v>
      </c>
      <c r="H55" s="21"/>
      <c r="I55" s="21">
        <f>IF($B55&gt;0,SUM(I53-I29-I30-I38-I39-I41)-IF(SUM(D45:H45)&lt;25000,(IF(I45&lt;SUM(25000-SUM(D45:H45)),0,(IF(I45=0,0,SUM(I45-SUM(25000-SUM(D45:H45))))))),I45)-IF(SUM(D46:H46)&lt;25000,(IF(I46&lt;SUM(25000-SUM(D46:H46)),0,(IF(I46=0,0,SUM(I45-SUM(25000-SUM(D46:H46))))))),I46)-IF(SUM(D47:H47)&lt;25000,(IF(I47&lt;SUM(25000-SUM(D47:H47)),0,(IF(I47=0,0,SUM(I47-SUM(25000-SUM(D47:H47))))))),I47),0)</f>
        <v>0</v>
      </c>
      <c r="J55" s="13">
        <f>SUM(D55:I55)</f>
        <v>0</v>
      </c>
      <c r="K55" s="5"/>
    </row>
    <row r="56" spans="1:11" ht="18">
      <c r="A56" s="19" t="s">
        <v>9</v>
      </c>
      <c r="B56" s="23">
        <v>0</v>
      </c>
      <c r="C56" s="11"/>
      <c r="D56" s="12">
        <f>IF($B56&gt;0,D53,0)</f>
        <v>0</v>
      </c>
      <c r="E56" s="12">
        <f>IF($B56&gt;0,E53,0)</f>
        <v>0</v>
      </c>
      <c r="F56" s="12">
        <f>IF($B56&gt;0,F53,0)</f>
        <v>0</v>
      </c>
      <c r="G56" s="12">
        <f>IF($B56&gt;0,G53,0)</f>
        <v>0</v>
      </c>
      <c r="H56" s="12"/>
      <c r="I56" s="12">
        <f>IF($B56&gt;0,I53,0)</f>
        <v>0</v>
      </c>
      <c r="J56" s="13">
        <f>SUM(D56:I56)</f>
        <v>0</v>
      </c>
      <c r="K56" s="5"/>
    </row>
    <row r="57" spans="1:11" ht="18">
      <c r="A57" s="4" t="s">
        <v>43</v>
      </c>
      <c r="B57" s="5"/>
      <c r="C57" s="11"/>
      <c r="D57" s="14">
        <f>IF($B55&gt;0,SUM(D55*$B55),SUM(D56*$B56))</f>
        <v>0</v>
      </c>
      <c r="E57" s="14">
        <f>IF($B55&gt;0,SUM(E55*$B55),SUM(E56*$B56))</f>
        <v>0</v>
      </c>
      <c r="F57" s="14">
        <f>IF($B55&gt;0,SUM(F55*$B55),SUM(F56*$B56))</f>
        <v>0</v>
      </c>
      <c r="G57" s="14">
        <f>IF($B55&gt;0,SUM(G55*$B55),SUM(G56*$B56))</f>
        <v>0</v>
      </c>
      <c r="H57" s="14"/>
      <c r="I57" s="14">
        <f>IF($B55&gt;0,SUM(I55*$B55),SUM(I56*$B56))</f>
        <v>0</v>
      </c>
      <c r="J57" s="14">
        <f>SUM(D57:I57)</f>
        <v>0</v>
      </c>
      <c r="K57" s="5"/>
    </row>
    <row r="58" spans="1:11" ht="18">
      <c r="A58" s="4" t="s">
        <v>44</v>
      </c>
      <c r="B58" s="7" t="s">
        <v>46</v>
      </c>
      <c r="C58" s="5"/>
      <c r="D58" s="13">
        <f>SUM(D53+D57)</f>
        <v>0</v>
      </c>
      <c r="E58" s="13">
        <f>SUM(E53+E57)</f>
        <v>0</v>
      </c>
      <c r="F58" s="13">
        <f>SUM(F53+F57)</f>
        <v>0</v>
      </c>
      <c r="G58" s="13">
        <f>SUM(G53+G57)</f>
        <v>0</v>
      </c>
      <c r="H58" s="13"/>
      <c r="I58" s="13">
        <f>SUM(I53+I57)</f>
        <v>0</v>
      </c>
      <c r="J58" s="13">
        <f>SUM(J53+J57)</f>
        <v>0</v>
      </c>
      <c r="K58" s="5"/>
    </row>
    <row r="59" spans="1:11" ht="18">
      <c r="A59" s="4" t="s">
        <v>45</v>
      </c>
    </row>
    <row r="60" spans="1:11" ht="18">
      <c r="A60" s="4"/>
    </row>
  </sheetData>
  <mergeCells count="3">
    <mergeCell ref="I5:K5"/>
    <mergeCell ref="B6:K6"/>
    <mergeCell ref="B7:K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Mississippi University for Women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2019-07-09T22:03:16Z</dcterms:created>
  <dcterms:modified xsi:type="dcterms:W3CDTF">2019-07-24T21:33:30Z</dcterms:modified>
</cp:coreProperties>
</file>